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otuomarit ml 2018" sheetId="1" r:id="rId1"/>
  </sheets>
  <definedNames>
    <definedName name="_xlnm.Print_Area" localSheetId="0">'Erotuomarit ml 2018'!$A$1:$P$38</definedName>
    <definedName name="Excel_BuiltIn__FilterDatabase" localSheetId="0">'Erotuomarit ml 2018'!#REF!</definedName>
  </definedNames>
  <calcPr fullCalcOnLoad="1" fullPrecision="0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sz val="8"/>
            <color indexed="8"/>
            <rFont val="Tahoma"/>
            <family val="2"/>
          </rPr>
          <t xml:space="preserve">JOS EUR/KM MUU KUIN 0,45 NIIN TEE KORJAUS KO SOLUUN!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PAKOLLINEN!
</t>
        </r>
      </text>
    </comment>
    <comment ref="M4" authorId="0">
      <text>
        <r>
          <rPr>
            <sz val="8"/>
            <color indexed="8"/>
            <rFont val="Tahoma"/>
            <family val="2"/>
          </rPr>
          <t xml:space="preserve">LASKUTTAJAN OMA HENKILÖKOHTAINE N NUMEROINTI ESIM 2/2010  JOTTA LASKUT VOIDAAN EROTTAA TOISISTAAN!
</t>
        </r>
      </text>
    </comment>
    <comment ref="M11" authorId="0">
      <text>
        <r>
          <rPr>
            <sz val="10"/>
            <rFont val="MS Sans Serif"/>
            <family val="2"/>
          </rPr>
          <t xml:space="preserve">Lasketaan toimitetun verokortin mukaan
jos 0 jätä tyhjäksi
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>POISTA TURHA MERKINTÄ</t>
        </r>
      </text>
    </comment>
  </commentList>
</comments>
</file>

<file path=xl/sharedStrings.xml><?xml version="1.0" encoding="utf-8"?>
<sst xmlns="http://schemas.openxmlformats.org/spreadsheetml/2006/main" count="45" uniqueCount="43">
  <si>
    <t>Alavuden Peli-Veikot Ry</t>
  </si>
  <si>
    <t>Erotuomarin palkkio / matkalasku</t>
  </si>
  <si>
    <t xml:space="preserve">                  </t>
  </si>
  <si>
    <t xml:space="preserve">Ajalta </t>
  </si>
  <si>
    <t>Lasku nro (toimisto täyttää)</t>
  </si>
  <si>
    <t xml:space="preserve">nimi: </t>
  </si>
  <si>
    <t>osoite:</t>
  </si>
  <si>
    <t>Postinumero:</t>
  </si>
  <si>
    <t>Postitoimip.</t>
  </si>
  <si>
    <t>pankkitili:</t>
  </si>
  <si>
    <t>sotu:</t>
  </si>
  <si>
    <t>Puhelin nro:</t>
  </si>
  <si>
    <t xml:space="preserve">Osoite muuttunut </t>
  </si>
  <si>
    <t xml:space="preserve">     KYLLÄ  /   EI</t>
  </si>
  <si>
    <t>OTTELU</t>
  </si>
  <si>
    <t>SARJA</t>
  </si>
  <si>
    <t xml:space="preserve">PVM. </t>
  </si>
  <si>
    <t>OTTELU/TEHTÄVÄ/</t>
  </si>
  <si>
    <t>KM-KORVAUS</t>
  </si>
  <si>
    <t>PV-</t>
  </si>
  <si>
    <t>LÄHTÖ- /</t>
  </si>
  <si>
    <t>MUUT TIEDOT</t>
  </si>
  <si>
    <t>brutto-</t>
  </si>
  <si>
    <t>YHTEENSÄ</t>
  </si>
  <si>
    <t>NRO</t>
  </si>
  <si>
    <t>PELIN JOUKKUEET</t>
  </si>
  <si>
    <t xml:space="preserve">          km</t>
  </si>
  <si>
    <t xml:space="preserve">    á      €</t>
  </si>
  <si>
    <t xml:space="preserve">           = €</t>
  </si>
  <si>
    <t>RAHA</t>
  </si>
  <si>
    <t>TULOAIKA</t>
  </si>
  <si>
    <t>MATKAREITTI</t>
  </si>
  <si>
    <t>palkkio</t>
  </si>
  <si>
    <t>pidätys%</t>
  </si>
  <si>
    <t>YHT.</t>
  </si>
  <si>
    <t>Tiliöinti</t>
  </si>
  <si>
    <t>Lasku lähetetään kahden viikon välein:</t>
  </si>
  <si>
    <t>1.-15. saman kuun 18. päivään mennessä (maksupäivä 19. pv)</t>
  </si>
  <si>
    <t>16.-31. seuraavan kuukauden 4. päivään mennessä (maksupäivä 4. pv)</t>
  </si>
  <si>
    <r>
      <rPr>
        <b/>
        <sz val="12"/>
        <color indexed="53"/>
        <rFont val="Arial"/>
        <family val="2"/>
      </rPr>
      <t xml:space="preserve">Palauta osoitteeseen </t>
    </r>
    <r>
      <rPr>
        <b/>
        <sz val="12"/>
        <color indexed="30"/>
        <rFont val="Arial"/>
        <family val="2"/>
      </rPr>
      <t xml:space="preserve">jari.sippola@pp3.inet.fi </t>
    </r>
    <r>
      <rPr>
        <b/>
        <sz val="12"/>
        <color indexed="53"/>
        <rFont val="Arial"/>
        <family val="2"/>
      </rPr>
      <t xml:space="preserve"> (Muista myös verokortti). </t>
    </r>
  </si>
  <si>
    <t>ALLEKIRJOITA JA PÄIVÄÄ LASKU!</t>
  </si>
  <si>
    <t>Päiväys ja allekirjoitus:</t>
  </si>
  <si>
    <t>Allekirjoitus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</si>
</sst>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#,##0"/>
    <numFmt numFmtId="168" formatCode="#,##0.00"/>
    <numFmt numFmtId="169" formatCode="0.00"/>
    <numFmt numFmtId="170" formatCode="#"/>
  </numFmts>
  <fonts count="22">
    <font>
      <sz val="10"/>
      <name val="MS Sans Serif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MS Sans Serif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MS Sans Serif"/>
      <family val="2"/>
    </font>
    <font>
      <b/>
      <sz val="12"/>
      <color indexed="10"/>
      <name val="Arial"/>
      <family val="2"/>
    </font>
    <font>
      <sz val="13.5"/>
      <name val="Arial"/>
      <family val="2"/>
    </font>
    <font>
      <b/>
      <sz val="13.5"/>
      <color indexed="10"/>
      <name val="Arial"/>
      <family val="2"/>
    </font>
    <font>
      <b/>
      <sz val="13.5"/>
      <name val="Arial"/>
      <family val="2"/>
    </font>
    <font>
      <b/>
      <sz val="10"/>
      <color indexed="53"/>
      <name val="MS Sans Serif"/>
      <family val="2"/>
    </font>
    <font>
      <b/>
      <sz val="12"/>
      <color indexed="53"/>
      <name val="Arial"/>
      <family val="2"/>
    </font>
    <font>
      <b/>
      <sz val="12"/>
      <color indexed="30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6" fillId="0" borderId="0" xfId="0" applyFont="1" applyAlignment="1">
      <alignment/>
    </xf>
    <xf numFmtId="166" fontId="7" fillId="0" borderId="1" xfId="0" applyNumberFormat="1" applyFont="1" applyBorder="1" applyAlignment="1" applyProtection="1">
      <alignment/>
      <protection locked="0"/>
    </xf>
    <xf numFmtId="164" fontId="8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0" fillId="0" borderId="0" xfId="0" applyBorder="1" applyAlignment="1">
      <alignment/>
    </xf>
    <xf numFmtId="164" fontId="1" fillId="0" borderId="2" xfId="0" applyFont="1" applyBorder="1" applyAlignment="1">
      <alignment/>
    </xf>
    <xf numFmtId="164" fontId="3" fillId="0" borderId="3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/>
      <protection locked="0"/>
    </xf>
    <xf numFmtId="164" fontId="2" fillId="0" borderId="0" xfId="0" applyFont="1" applyBorder="1" applyAlignment="1">
      <alignment/>
    </xf>
    <xf numFmtId="164" fontId="2" fillId="0" borderId="1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3" fillId="0" borderId="4" xfId="0" applyFont="1" applyBorder="1" applyAlignment="1" applyProtection="1">
      <alignment/>
      <protection locked="0"/>
    </xf>
    <xf numFmtId="164" fontId="8" fillId="0" borderId="0" xfId="0" applyFont="1" applyAlignment="1">
      <alignment/>
    </xf>
    <xf numFmtId="164" fontId="2" fillId="0" borderId="5" xfId="0" applyFont="1" applyBorder="1" applyAlignment="1" applyProtection="1">
      <alignment/>
      <protection locked="0"/>
    </xf>
    <xf numFmtId="164" fontId="2" fillId="0" borderId="6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0" borderId="7" xfId="0" applyFont="1" applyBorder="1" applyAlignment="1" applyProtection="1">
      <alignment horizontal="center"/>
      <protection locked="0"/>
    </xf>
    <xf numFmtId="164" fontId="1" fillId="0" borderId="8" xfId="0" applyFont="1" applyBorder="1" applyAlignment="1">
      <alignment/>
    </xf>
    <xf numFmtId="164" fontId="4" fillId="0" borderId="9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0" fillId="0" borderId="13" xfId="0" applyBorder="1" applyAlignment="1">
      <alignment/>
    </xf>
    <xf numFmtId="164" fontId="4" fillId="0" borderId="14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6" xfId="0" applyFont="1" applyBorder="1" applyAlignment="1">
      <alignment horizontal="left"/>
    </xf>
    <xf numFmtId="164" fontId="4" fillId="0" borderId="17" xfId="0" applyFont="1" applyBorder="1" applyAlignment="1">
      <alignment/>
    </xf>
    <xf numFmtId="164" fontId="4" fillId="0" borderId="15" xfId="0" applyFont="1" applyBorder="1" applyAlignment="1">
      <alignment/>
    </xf>
    <xf numFmtId="164" fontId="10" fillId="0" borderId="17" xfId="0" applyFont="1" applyBorder="1" applyAlignment="1">
      <alignment/>
    </xf>
    <xf numFmtId="164" fontId="0" fillId="0" borderId="17" xfId="0" applyFont="1" applyBorder="1" applyAlignment="1">
      <alignment horizontal="center"/>
    </xf>
    <xf numFmtId="164" fontId="4" fillId="0" borderId="14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 horizontal="center"/>
    </xf>
    <xf numFmtId="166" fontId="4" fillId="0" borderId="20" xfId="0" applyNumberFormat="1" applyFont="1" applyBorder="1" applyAlignment="1" applyProtection="1">
      <alignment horizontal="center"/>
      <protection locked="0"/>
    </xf>
    <xf numFmtId="166" fontId="4" fillId="0" borderId="20" xfId="0" applyNumberFormat="1" applyFont="1" applyBorder="1" applyAlignment="1" applyProtection="1">
      <alignment/>
      <protection locked="0"/>
    </xf>
    <xf numFmtId="166" fontId="4" fillId="0" borderId="20" xfId="0" applyNumberFormat="1" applyFont="1" applyBorder="1" applyAlignment="1" applyProtection="1">
      <alignment horizontal="left"/>
      <protection locked="0"/>
    </xf>
    <xf numFmtId="167" fontId="4" fillId="0" borderId="20" xfId="0" applyNumberFormat="1" applyFont="1" applyBorder="1" applyAlignment="1" applyProtection="1">
      <alignment/>
      <protection locked="0"/>
    </xf>
    <xf numFmtId="168" fontId="4" fillId="0" borderId="20" xfId="0" applyNumberFormat="1" applyFont="1" applyBorder="1" applyAlignment="1" applyProtection="1">
      <alignment/>
      <protection/>
    </xf>
    <xf numFmtId="168" fontId="4" fillId="0" borderId="21" xfId="0" applyNumberFormat="1" applyFont="1" applyBorder="1" applyAlignment="1" applyProtection="1">
      <alignment/>
      <protection/>
    </xf>
    <xf numFmtId="168" fontId="4" fillId="0" borderId="20" xfId="0" applyNumberFormat="1" applyFont="1" applyBorder="1" applyAlignment="1" applyProtection="1">
      <alignment/>
      <protection locked="0"/>
    </xf>
    <xf numFmtId="166" fontId="4" fillId="0" borderId="20" xfId="0" applyNumberFormat="1" applyFont="1" applyBorder="1" applyAlignment="1" applyProtection="1">
      <alignment/>
      <protection locked="0"/>
    </xf>
    <xf numFmtId="166" fontId="4" fillId="0" borderId="20" xfId="0" applyNumberFormat="1" applyFont="1" applyBorder="1" applyAlignment="1" applyProtection="1">
      <alignment wrapText="1"/>
      <protection locked="0"/>
    </xf>
    <xf numFmtId="169" fontId="4" fillId="0" borderId="20" xfId="0" applyNumberFormat="1" applyFont="1" applyBorder="1" applyAlignment="1" applyProtection="1">
      <alignment/>
      <protection locked="0"/>
    </xf>
    <xf numFmtId="168" fontId="4" fillId="0" borderId="22" xfId="0" applyNumberFormat="1" applyFont="1" applyBorder="1" applyAlignment="1" applyProtection="1">
      <alignment/>
      <protection locked="0"/>
    </xf>
    <xf numFmtId="168" fontId="11" fillId="0" borderId="21" xfId="0" applyNumberFormat="1" applyFont="1" applyBorder="1" applyAlignment="1">
      <alignment/>
    </xf>
    <xf numFmtId="168" fontId="11" fillId="0" borderId="23" xfId="0" applyNumberFormat="1" applyFont="1" applyBorder="1" applyAlignment="1">
      <alignment/>
    </xf>
    <xf numFmtId="170" fontId="0" fillId="0" borderId="24" xfId="0" applyNumberFormat="1" applyBorder="1" applyAlignment="1">
      <alignment/>
    </xf>
    <xf numFmtId="166" fontId="4" fillId="0" borderId="25" xfId="0" applyNumberFormat="1" applyFont="1" applyBorder="1" applyAlignment="1" applyProtection="1">
      <alignment horizontal="center"/>
      <protection locked="0"/>
    </xf>
    <xf numFmtId="166" fontId="4" fillId="0" borderId="25" xfId="0" applyNumberFormat="1" applyFont="1" applyBorder="1" applyAlignment="1" applyProtection="1">
      <alignment horizontal="left"/>
      <protection locked="0"/>
    </xf>
    <xf numFmtId="167" fontId="4" fillId="0" borderId="25" xfId="0" applyNumberFormat="1" applyFont="1" applyBorder="1" applyAlignment="1" applyProtection="1">
      <alignment/>
      <protection locked="0"/>
    </xf>
    <xf numFmtId="168" fontId="4" fillId="0" borderId="25" xfId="0" applyNumberFormat="1" applyFont="1" applyBorder="1" applyAlignment="1" applyProtection="1">
      <alignment/>
      <protection locked="0"/>
    </xf>
    <xf numFmtId="166" fontId="4" fillId="0" borderId="25" xfId="0" applyNumberFormat="1" applyFont="1" applyBorder="1" applyAlignment="1" applyProtection="1">
      <alignment/>
      <protection locked="0"/>
    </xf>
    <xf numFmtId="166" fontId="4" fillId="0" borderId="25" xfId="0" applyNumberFormat="1" applyFont="1" applyBorder="1" applyAlignment="1" applyProtection="1">
      <alignment wrapText="1"/>
      <protection locked="0"/>
    </xf>
    <xf numFmtId="169" fontId="4" fillId="0" borderId="25" xfId="0" applyNumberFormat="1" applyFont="1" applyBorder="1" applyAlignment="1" applyProtection="1">
      <alignment/>
      <protection locked="0"/>
    </xf>
    <xf numFmtId="168" fontId="4" fillId="0" borderId="25" xfId="0" applyNumberFormat="1" applyFont="1" applyBorder="1" applyAlignment="1" applyProtection="1">
      <alignment/>
      <protection/>
    </xf>
    <xf numFmtId="166" fontId="4" fillId="0" borderId="26" xfId="0" applyNumberFormat="1" applyFont="1" applyBorder="1" applyAlignment="1" applyProtection="1">
      <alignment horizontal="center"/>
      <protection locked="0"/>
    </xf>
    <xf numFmtId="166" fontId="4" fillId="0" borderId="26" xfId="0" applyNumberFormat="1" applyFont="1" applyBorder="1" applyAlignment="1" applyProtection="1">
      <alignment horizontal="left"/>
      <protection locked="0"/>
    </xf>
    <xf numFmtId="167" fontId="4" fillId="0" borderId="26" xfId="0" applyNumberFormat="1" applyFont="1" applyBorder="1" applyAlignment="1" applyProtection="1">
      <alignment/>
      <protection locked="0"/>
    </xf>
    <xf numFmtId="168" fontId="4" fillId="0" borderId="26" xfId="0" applyNumberFormat="1" applyFont="1" applyBorder="1" applyAlignment="1" applyProtection="1">
      <alignment/>
      <protection/>
    </xf>
    <xf numFmtId="168" fontId="4" fillId="0" borderId="26" xfId="0" applyNumberFormat="1" applyFont="1" applyBorder="1" applyAlignment="1" applyProtection="1">
      <alignment/>
      <protection locked="0"/>
    </xf>
    <xf numFmtId="166" fontId="4" fillId="0" borderId="26" xfId="0" applyNumberFormat="1" applyFont="1" applyBorder="1" applyAlignment="1" applyProtection="1">
      <alignment/>
      <protection locked="0"/>
    </xf>
    <xf numFmtId="169" fontId="4" fillId="0" borderId="26" xfId="0" applyNumberFormat="1" applyFont="1" applyBorder="1" applyAlignment="1" applyProtection="1">
      <alignment/>
      <protection locked="0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7" xfId="0" applyFont="1" applyBorder="1" applyAlignment="1" applyProtection="1">
      <alignment/>
      <protection/>
    </xf>
    <xf numFmtId="167" fontId="8" fillId="0" borderId="27" xfId="0" applyNumberFormat="1" applyFont="1" applyBorder="1" applyAlignment="1" applyProtection="1">
      <alignment/>
      <protection/>
    </xf>
    <xf numFmtId="168" fontId="1" fillId="0" borderId="27" xfId="0" applyNumberFormat="1" applyFont="1" applyBorder="1" applyAlignment="1" applyProtection="1">
      <alignment/>
      <protection/>
    </xf>
    <xf numFmtId="168" fontId="8" fillId="0" borderId="27" xfId="0" applyNumberFormat="1" applyFont="1" applyBorder="1" applyAlignment="1" applyProtection="1">
      <alignment horizontal="center"/>
      <protection/>
    </xf>
    <xf numFmtId="168" fontId="8" fillId="0" borderId="14" xfId="0" applyNumberFormat="1" applyFont="1" applyBorder="1" applyAlignment="1" applyProtection="1">
      <alignment/>
      <protection/>
    </xf>
    <xf numFmtId="164" fontId="1" fillId="0" borderId="15" xfId="0" applyFont="1" applyBorder="1" applyAlignment="1" applyProtection="1">
      <alignment/>
      <protection/>
    </xf>
    <xf numFmtId="169" fontId="8" fillId="0" borderId="15" xfId="0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/>
      <protection/>
    </xf>
    <xf numFmtId="168" fontId="2" fillId="0" borderId="27" xfId="0" applyNumberFormat="1" applyFont="1" applyBorder="1" applyAlignment="1" applyProtection="1">
      <alignment/>
      <protection/>
    </xf>
    <xf numFmtId="168" fontId="8" fillId="0" borderId="23" xfId="0" applyNumberFormat="1" applyFont="1" applyBorder="1" applyAlignment="1" applyProtection="1">
      <alignment/>
      <protection locked="0"/>
    </xf>
    <xf numFmtId="164" fontId="12" fillId="0" borderId="24" xfId="0" applyFont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168" fontId="13" fillId="0" borderId="0" xfId="0" applyNumberFormat="1" applyFont="1" applyBorder="1" applyAlignment="1" applyProtection="1">
      <alignment/>
      <protection locked="0"/>
    </xf>
    <xf numFmtId="168" fontId="14" fillId="0" borderId="0" xfId="0" applyNumberFormat="1" applyFont="1" applyBorder="1" applyAlignment="1" applyProtection="1">
      <alignment/>
      <protection locked="0"/>
    </xf>
    <xf numFmtId="164" fontId="0" fillId="0" borderId="28" xfId="0" applyBorder="1" applyAlignment="1">
      <alignment/>
    </xf>
    <xf numFmtId="164" fontId="0" fillId="0" borderId="11" xfId="0" applyBorder="1" applyAlignment="1">
      <alignment/>
    </xf>
    <xf numFmtId="164" fontId="0" fillId="0" borderId="10" xfId="0" applyBorder="1" applyAlignment="1">
      <alignment/>
    </xf>
    <xf numFmtId="164" fontId="12" fillId="0" borderId="9" xfId="0" applyFont="1" applyBorder="1" applyAlignment="1" applyProtection="1">
      <alignment/>
      <protection locked="0"/>
    </xf>
    <xf numFmtId="164" fontId="12" fillId="0" borderId="23" xfId="0" applyFont="1" applyBorder="1" applyAlignment="1" applyProtection="1">
      <alignment/>
      <protection locked="0"/>
    </xf>
    <xf numFmtId="164" fontId="4" fillId="0" borderId="24" xfId="0" applyFont="1" applyBorder="1" applyAlignment="1">
      <alignment horizontal="center"/>
    </xf>
    <xf numFmtId="164" fontId="15" fillId="0" borderId="25" xfId="0" applyFont="1" applyBorder="1" applyAlignment="1">
      <alignment horizontal="left" vertical="top" wrapText="1" indent="3"/>
    </xf>
    <xf numFmtId="168" fontId="12" fillId="0" borderId="29" xfId="0" applyNumberFormat="1" applyFont="1" applyBorder="1" applyAlignment="1" applyProtection="1">
      <alignment/>
      <protection locked="0"/>
    </xf>
    <xf numFmtId="168" fontId="12" fillId="0" borderId="23" xfId="0" applyNumberFormat="1" applyFont="1" applyBorder="1" applyAlignment="1" applyProtection="1">
      <alignment/>
      <protection locked="0"/>
    </xf>
    <xf numFmtId="166" fontId="4" fillId="0" borderId="24" xfId="0" applyNumberFormat="1" applyFont="1" applyBorder="1" applyAlignment="1" applyProtection="1">
      <alignment horizontal="center"/>
      <protection locked="0"/>
    </xf>
    <xf numFmtId="164" fontId="15" fillId="0" borderId="30" xfId="0" applyFont="1" applyBorder="1" applyAlignment="1">
      <alignment horizontal="left" indent="3"/>
    </xf>
    <xf numFmtId="164" fontId="15" fillId="0" borderId="0" xfId="0" applyFont="1" applyAlignment="1">
      <alignment horizontal="left" indent="3"/>
    </xf>
    <xf numFmtId="164" fontId="15" fillId="0" borderId="31" xfId="0" applyFont="1" applyBorder="1" applyAlignment="1">
      <alignment horizontal="left" indent="3"/>
    </xf>
    <xf numFmtId="164" fontId="0" fillId="0" borderId="23" xfId="0" applyBorder="1" applyAlignment="1">
      <alignment/>
    </xf>
    <xf numFmtId="164" fontId="16" fillId="0" borderId="16" xfId="0" applyFont="1" applyBorder="1" applyAlignment="1">
      <alignment horizontal="right"/>
    </xf>
    <xf numFmtId="168" fontId="1" fillId="0" borderId="17" xfId="0" applyNumberFormat="1" applyFont="1" applyBorder="1" applyAlignment="1">
      <alignment horizontal="left" indent="3"/>
    </xf>
    <xf numFmtId="168" fontId="4" fillId="0" borderId="17" xfId="0" applyNumberFormat="1" applyFont="1" applyBorder="1" applyAlignment="1">
      <alignment horizontal="left" indent="3"/>
    </xf>
    <xf numFmtId="168" fontId="1" fillId="0" borderId="15" xfId="0" applyNumberFormat="1" applyFont="1" applyBorder="1" applyAlignment="1">
      <alignment horizontal="left" indent="3"/>
    </xf>
    <xf numFmtId="168" fontId="13" fillId="0" borderId="27" xfId="0" applyNumberFormat="1" applyFont="1" applyBorder="1" applyAlignment="1">
      <alignment/>
    </xf>
    <xf numFmtId="168" fontId="13" fillId="0" borderId="12" xfId="0" applyNumberFormat="1" applyFont="1" applyBorder="1" applyAlignment="1">
      <alignment/>
    </xf>
    <xf numFmtId="168" fontId="13" fillId="0" borderId="24" xfId="0" applyNumberFormat="1" applyFont="1" applyBorder="1" applyAlignment="1">
      <alignment/>
    </xf>
    <xf numFmtId="165" fontId="1" fillId="0" borderId="1" xfId="0" applyNumberFormat="1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8" fontId="1" fillId="0" borderId="1" xfId="0" applyNumberFormat="1" applyFont="1" applyBorder="1" applyAlignment="1" applyProtection="1">
      <alignment/>
      <protection locked="0"/>
    </xf>
    <xf numFmtId="168" fontId="18" fillId="0" borderId="0" xfId="0" applyNumberFormat="1" applyFont="1" applyAlignment="1">
      <alignment/>
    </xf>
    <xf numFmtId="164" fontId="12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tabSelected="1" zoomScale="70" zoomScaleNormal="70" workbookViewId="0" topLeftCell="A1">
      <selection activeCell="F12" sqref="F12"/>
    </sheetView>
  </sheetViews>
  <sheetFormatPr defaultColWidth="8.00390625" defaultRowHeight="12.75" outlineLevelRow="1"/>
  <cols>
    <col min="1" max="1" width="11.8515625" style="1" customWidth="1"/>
    <col min="2" max="2" width="14.8515625" style="1" customWidth="1"/>
    <col min="3" max="3" width="12.28125" style="1" customWidth="1"/>
    <col min="4" max="4" width="13.28125" style="1" customWidth="1"/>
    <col min="5" max="5" width="14.7109375" style="1" customWidth="1"/>
    <col min="6" max="6" width="10.00390625" style="1" customWidth="1"/>
    <col min="7" max="7" width="8.00390625" style="1" customWidth="1"/>
    <col min="8" max="8" width="11.140625" style="1" customWidth="1"/>
    <col min="9" max="9" width="13.421875" style="1" customWidth="1"/>
    <col min="10" max="10" width="23.57421875" style="1" customWidth="1"/>
    <col min="11" max="11" width="26.7109375" style="1" customWidth="1"/>
    <col min="12" max="12" width="11.7109375" style="1" customWidth="1"/>
    <col min="13" max="13" width="13.00390625" style="1" customWidth="1"/>
    <col min="14" max="14" width="17.7109375" style="1" customWidth="1"/>
    <col min="15" max="15" width="5.28125" style="1" customWidth="1"/>
    <col min="16" max="16" width="18.28125" style="1" customWidth="1"/>
    <col min="17" max="16384" width="9.140625" style="1" customWidth="1"/>
  </cols>
  <sheetData>
    <row r="1" spans="3:16" ht="18">
      <c r="C1" s="2" t="s">
        <v>0</v>
      </c>
      <c r="D1" s="3"/>
      <c r="E1" s="4"/>
      <c r="F1" s="4"/>
      <c r="G1"/>
      <c r="H1" s="5"/>
      <c r="I1" s="5"/>
      <c r="K1" s="6"/>
      <c r="P1" s="7"/>
    </row>
    <row r="2" spans="3:7" ht="23.25">
      <c r="C2" s="8"/>
      <c r="D2" s="4"/>
      <c r="E2" s="4"/>
      <c r="F2" s="4"/>
      <c r="G2" s="9" t="s">
        <v>1</v>
      </c>
    </row>
    <row r="3" spans="7:18" ht="12.75">
      <c r="G3" s="10"/>
      <c r="H3" s="10"/>
      <c r="I3" s="10"/>
      <c r="N3" s="10"/>
      <c r="O3" s="10"/>
      <c r="P3" s="10"/>
      <c r="R3" s="6"/>
    </row>
    <row r="4" spans="1:256" ht="18">
      <c r="A4" t="s">
        <v>2</v>
      </c>
      <c r="B4"/>
      <c r="C4"/>
      <c r="D4"/>
      <c r="E4"/>
      <c r="F4" s="11" t="s">
        <v>3</v>
      </c>
      <c r="G4" s="10"/>
      <c r="H4" s="10"/>
      <c r="I4" s="10"/>
      <c r="M4" s="12" t="s">
        <v>4</v>
      </c>
      <c r="N4" s="10"/>
      <c r="O4" s="10"/>
      <c r="P4" s="10"/>
      <c r="Q4"/>
      <c r="R4" s="1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8" ht="12.7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R5" s="6"/>
    </row>
    <row r="6" spans="1:18" s="4" customFormat="1" ht="26.25" customHeight="1">
      <c r="A6" s="2" t="s">
        <v>5</v>
      </c>
      <c r="B6" s="15"/>
      <c r="C6" s="15"/>
      <c r="D6" s="15"/>
      <c r="E6" s="15"/>
      <c r="F6" s="2" t="s">
        <v>6</v>
      </c>
      <c r="G6" s="16"/>
      <c r="H6" s="16"/>
      <c r="I6" s="16"/>
      <c r="J6" s="17" t="s">
        <v>7</v>
      </c>
      <c r="K6" s="18"/>
      <c r="L6" s="18"/>
      <c r="M6" s="18"/>
      <c r="N6" s="17" t="s">
        <v>8</v>
      </c>
      <c r="O6" s="18"/>
      <c r="P6" s="18"/>
      <c r="R6" s="19"/>
    </row>
    <row r="7" spans="1:16" s="4" customFormat="1" ht="9.75" customHeight="1">
      <c r="A7" s="3"/>
      <c r="B7" s="20"/>
      <c r="C7" s="20"/>
      <c r="D7" s="20"/>
      <c r="E7" s="20"/>
      <c r="F7" s="21"/>
      <c r="G7" s="22"/>
      <c r="H7" s="22"/>
      <c r="I7" s="22"/>
      <c r="J7" s="2"/>
      <c r="K7" s="23"/>
      <c r="L7" s="23"/>
      <c r="M7" s="23"/>
      <c r="N7" s="21"/>
      <c r="O7" s="24"/>
      <c r="P7" s="24"/>
    </row>
    <row r="8" spans="1:16" s="4" customFormat="1" ht="18">
      <c r="A8" s="2" t="s">
        <v>9</v>
      </c>
      <c r="B8" s="20"/>
      <c r="C8" s="20"/>
      <c r="D8" s="20"/>
      <c r="E8" s="20"/>
      <c r="F8" s="2" t="s">
        <v>10</v>
      </c>
      <c r="G8" s="22"/>
      <c r="H8" s="22"/>
      <c r="I8" s="22"/>
      <c r="J8" s="17" t="s">
        <v>11</v>
      </c>
      <c r="K8" s="23"/>
      <c r="L8" s="23"/>
      <c r="M8" s="23"/>
      <c r="N8" s="17" t="s">
        <v>12</v>
      </c>
      <c r="O8" s="25"/>
      <c r="P8" s="26" t="s">
        <v>13</v>
      </c>
    </row>
    <row r="9" ht="12.75">
      <c r="G9" s="27"/>
    </row>
    <row r="10" spans="1:16" s="4" customFormat="1" ht="15">
      <c r="A10" s="28" t="s">
        <v>14</v>
      </c>
      <c r="B10" s="28" t="s">
        <v>15</v>
      </c>
      <c r="C10" s="28" t="s">
        <v>16</v>
      </c>
      <c r="D10" s="29" t="s">
        <v>17</v>
      </c>
      <c r="E10" s="29"/>
      <c r="F10" s="28" t="s">
        <v>18</v>
      </c>
      <c r="G10" s="28"/>
      <c r="H10" s="28"/>
      <c r="I10" s="28" t="s">
        <v>19</v>
      </c>
      <c r="J10" s="29" t="s">
        <v>20</v>
      </c>
      <c r="K10" s="28" t="s">
        <v>21</v>
      </c>
      <c r="L10" s="28" t="s">
        <v>22</v>
      </c>
      <c r="M10" s="30"/>
      <c r="N10" s="28" t="s">
        <v>23</v>
      </c>
      <c r="O10" s="31"/>
      <c r="P10" s="32"/>
    </row>
    <row r="11" spans="1:16" s="4" customFormat="1" ht="15.75" customHeight="1">
      <c r="A11" s="33" t="s">
        <v>24</v>
      </c>
      <c r="B11" s="34"/>
      <c r="C11" s="33"/>
      <c r="D11" s="35" t="s">
        <v>25</v>
      </c>
      <c r="E11" s="35"/>
      <c r="F11" s="36" t="s">
        <v>26</v>
      </c>
      <c r="G11" s="37" t="s">
        <v>27</v>
      </c>
      <c r="H11" s="38" t="s">
        <v>28</v>
      </c>
      <c r="I11" s="33" t="s">
        <v>29</v>
      </c>
      <c r="J11" s="35" t="s">
        <v>30</v>
      </c>
      <c r="K11" s="39" t="s">
        <v>31</v>
      </c>
      <c r="L11" s="33" t="s">
        <v>32</v>
      </c>
      <c r="M11" s="40" t="s">
        <v>33</v>
      </c>
      <c r="N11" s="41"/>
      <c r="O11" s="42"/>
      <c r="P11" s="43"/>
    </row>
    <row r="12" spans="1:20" s="4" customFormat="1" ht="20.25" customHeight="1">
      <c r="A12" s="44"/>
      <c r="B12" s="45"/>
      <c r="C12" s="46"/>
      <c r="D12" s="46"/>
      <c r="E12" s="46"/>
      <c r="F12" s="47"/>
      <c r="G12" s="48">
        <v>0.43</v>
      </c>
      <c r="H12" s="49">
        <f aca="true" t="shared" si="0" ref="H12:H28">+F12*G12</f>
        <v>0</v>
      </c>
      <c r="I12" s="50"/>
      <c r="J12" s="51"/>
      <c r="K12" s="52"/>
      <c r="L12" s="53"/>
      <c r="M12" s="54"/>
      <c r="N12" s="55">
        <f aca="true" t="shared" si="1" ref="N12:N28">H12+I12+(L12*((100-M12)/100))</f>
        <v>0</v>
      </c>
      <c r="O12" s="56"/>
      <c r="P12" s="57"/>
      <c r="T12" s="19"/>
    </row>
    <row r="13" spans="1:16" s="4" customFormat="1" ht="19.5" customHeight="1">
      <c r="A13" s="58"/>
      <c r="B13" s="59"/>
      <c r="C13" s="59"/>
      <c r="D13" s="59"/>
      <c r="E13" s="59"/>
      <c r="F13" s="60"/>
      <c r="G13" s="48">
        <v>0.43</v>
      </c>
      <c r="H13" s="48">
        <f t="shared" si="0"/>
        <v>0</v>
      </c>
      <c r="I13" s="61"/>
      <c r="J13" s="62"/>
      <c r="K13" s="63"/>
      <c r="L13" s="64"/>
      <c r="M13" s="54"/>
      <c r="N13" s="55">
        <f t="shared" si="1"/>
        <v>0</v>
      </c>
      <c r="O13" s="56"/>
      <c r="P13" s="57"/>
    </row>
    <row r="14" spans="1:16" s="4" customFormat="1" ht="19.5" customHeight="1">
      <c r="A14" s="44"/>
      <c r="B14" s="46"/>
      <c r="C14" s="46"/>
      <c r="D14" s="46"/>
      <c r="E14" s="46"/>
      <c r="F14" s="47"/>
      <c r="G14" s="48">
        <v>0.43</v>
      </c>
      <c r="H14" s="48">
        <f t="shared" si="0"/>
        <v>0</v>
      </c>
      <c r="I14" s="50"/>
      <c r="J14" s="51"/>
      <c r="K14" s="52"/>
      <c r="L14" s="53"/>
      <c r="M14" s="54"/>
      <c r="N14" s="55">
        <f t="shared" si="1"/>
        <v>0</v>
      </c>
      <c r="O14" s="56"/>
      <c r="P14" s="57"/>
    </row>
    <row r="15" spans="1:16" s="4" customFormat="1" ht="18.75" customHeight="1">
      <c r="A15" s="58"/>
      <c r="B15" s="59"/>
      <c r="C15" s="59"/>
      <c r="D15" s="59"/>
      <c r="E15" s="59"/>
      <c r="F15" s="60"/>
      <c r="G15" s="48">
        <v>0.43</v>
      </c>
      <c r="H15" s="65">
        <f t="shared" si="0"/>
        <v>0</v>
      </c>
      <c r="I15" s="61"/>
      <c r="J15" s="62"/>
      <c r="K15" s="63"/>
      <c r="L15" s="64"/>
      <c r="M15" s="54"/>
      <c r="N15" s="55">
        <f t="shared" si="1"/>
        <v>0</v>
      </c>
      <c r="O15" s="56"/>
      <c r="P15" s="57"/>
    </row>
    <row r="16" spans="1:16" s="4" customFormat="1" ht="18.75" customHeight="1">
      <c r="A16" s="44"/>
      <c r="B16" s="46"/>
      <c r="C16" s="46"/>
      <c r="D16" s="46"/>
      <c r="E16" s="46"/>
      <c r="F16" s="47"/>
      <c r="G16" s="48">
        <v>0.43</v>
      </c>
      <c r="H16" s="48">
        <f t="shared" si="0"/>
        <v>0</v>
      </c>
      <c r="I16" s="50"/>
      <c r="J16" s="51"/>
      <c r="K16" s="52"/>
      <c r="L16" s="53"/>
      <c r="M16" s="54"/>
      <c r="N16" s="55">
        <f t="shared" si="1"/>
        <v>0</v>
      </c>
      <c r="O16" s="56"/>
      <c r="P16" s="57"/>
    </row>
    <row r="17" spans="1:16" s="4" customFormat="1" ht="18" customHeight="1">
      <c r="A17" s="58"/>
      <c r="B17" s="59"/>
      <c r="C17" s="59"/>
      <c r="D17" s="46"/>
      <c r="E17" s="46"/>
      <c r="F17" s="47"/>
      <c r="G17" s="48">
        <v>0.43</v>
      </c>
      <c r="H17" s="65">
        <f t="shared" si="0"/>
        <v>0</v>
      </c>
      <c r="I17" s="61"/>
      <c r="J17" s="62"/>
      <c r="K17" s="63"/>
      <c r="L17" s="64"/>
      <c r="M17" s="54"/>
      <c r="N17" s="55">
        <f t="shared" si="1"/>
        <v>0</v>
      </c>
      <c r="O17" s="56"/>
      <c r="P17" s="57"/>
    </row>
    <row r="18" spans="1:16" s="4" customFormat="1" ht="19.5" customHeight="1">
      <c r="A18" s="44"/>
      <c r="B18" s="46"/>
      <c r="C18" s="46"/>
      <c r="D18" s="46"/>
      <c r="E18" s="46"/>
      <c r="F18" s="47"/>
      <c r="G18" s="48">
        <v>0.43</v>
      </c>
      <c r="H18" s="48">
        <f t="shared" si="0"/>
        <v>0</v>
      </c>
      <c r="I18" s="50"/>
      <c r="J18" s="51"/>
      <c r="K18" s="52"/>
      <c r="L18" s="53"/>
      <c r="M18" s="54"/>
      <c r="N18" s="55">
        <f t="shared" si="1"/>
        <v>0</v>
      </c>
      <c r="O18" s="56"/>
      <c r="P18" s="57"/>
    </row>
    <row r="19" spans="1:21" s="4" customFormat="1" ht="18.75" customHeight="1">
      <c r="A19" s="58"/>
      <c r="B19" s="59"/>
      <c r="C19" s="59"/>
      <c r="D19" s="46"/>
      <c r="E19" s="46"/>
      <c r="F19" s="47"/>
      <c r="G19" s="48">
        <v>0.43</v>
      </c>
      <c r="H19" s="65">
        <f t="shared" si="0"/>
        <v>0</v>
      </c>
      <c r="I19" s="61"/>
      <c r="J19" s="62"/>
      <c r="K19" s="63"/>
      <c r="L19" s="64"/>
      <c r="M19" s="54"/>
      <c r="N19" s="55">
        <f t="shared" si="1"/>
        <v>0</v>
      </c>
      <c r="O19" s="56"/>
      <c r="P19" s="57"/>
      <c r="U19" s="19"/>
    </row>
    <row r="20" spans="1:16" s="4" customFormat="1" ht="18.75" customHeight="1">
      <c r="A20" s="44"/>
      <c r="B20" s="46"/>
      <c r="C20" s="46"/>
      <c r="D20" s="46"/>
      <c r="E20" s="46"/>
      <c r="F20" s="47"/>
      <c r="G20" s="48">
        <v>0.43</v>
      </c>
      <c r="H20" s="48">
        <f t="shared" si="0"/>
        <v>0</v>
      </c>
      <c r="I20" s="50"/>
      <c r="J20" s="51"/>
      <c r="K20" s="52"/>
      <c r="L20" s="53"/>
      <c r="M20" s="54"/>
      <c r="N20" s="55">
        <f t="shared" si="1"/>
        <v>0</v>
      </c>
      <c r="O20" s="56"/>
      <c r="P20" s="57"/>
    </row>
    <row r="21" spans="1:16" s="4" customFormat="1" ht="18.75" customHeight="1">
      <c r="A21" s="58"/>
      <c r="B21" s="59"/>
      <c r="C21" s="59"/>
      <c r="D21" s="59"/>
      <c r="E21" s="59"/>
      <c r="F21" s="60"/>
      <c r="G21" s="48">
        <v>0.43</v>
      </c>
      <c r="H21" s="65">
        <f t="shared" si="0"/>
        <v>0</v>
      </c>
      <c r="I21" s="61"/>
      <c r="J21" s="62"/>
      <c r="K21" s="63"/>
      <c r="L21" s="64"/>
      <c r="M21" s="61"/>
      <c r="N21" s="55">
        <f t="shared" si="1"/>
        <v>0</v>
      </c>
      <c r="O21" s="56"/>
      <c r="P21" s="57"/>
    </row>
    <row r="22" spans="1:16" s="4" customFormat="1" ht="18.75" customHeight="1">
      <c r="A22" s="44"/>
      <c r="B22" s="46"/>
      <c r="C22" s="46"/>
      <c r="D22" s="46"/>
      <c r="E22" s="46"/>
      <c r="F22" s="47"/>
      <c r="G22" s="48">
        <v>0.43</v>
      </c>
      <c r="H22" s="48">
        <f t="shared" si="0"/>
        <v>0</v>
      </c>
      <c r="I22" s="50"/>
      <c r="J22" s="51"/>
      <c r="K22" s="52"/>
      <c r="L22" s="53"/>
      <c r="M22" s="50"/>
      <c r="N22" s="55">
        <f t="shared" si="1"/>
        <v>0</v>
      </c>
      <c r="O22" s="56"/>
      <c r="P22" s="57"/>
    </row>
    <row r="23" spans="1:16" s="4" customFormat="1" ht="18.75" customHeight="1">
      <c r="A23" s="58"/>
      <c r="B23" s="59"/>
      <c r="C23" s="59"/>
      <c r="D23" s="59"/>
      <c r="E23" s="59"/>
      <c r="F23" s="60"/>
      <c r="G23" s="48">
        <v>0.43</v>
      </c>
      <c r="H23" s="65">
        <f t="shared" si="0"/>
        <v>0</v>
      </c>
      <c r="I23" s="61"/>
      <c r="J23" s="62"/>
      <c r="K23" s="63"/>
      <c r="L23" s="64"/>
      <c r="M23" s="61"/>
      <c r="N23" s="55">
        <f t="shared" si="1"/>
        <v>0</v>
      </c>
      <c r="O23" s="56"/>
      <c r="P23" s="57"/>
    </row>
    <row r="24" spans="1:16" s="4" customFormat="1" ht="18.75" customHeight="1">
      <c r="A24" s="44"/>
      <c r="B24" s="46"/>
      <c r="C24" s="46"/>
      <c r="D24" s="46"/>
      <c r="E24" s="46"/>
      <c r="F24" s="47"/>
      <c r="G24" s="48">
        <v>0.43</v>
      </c>
      <c r="H24" s="48">
        <f t="shared" si="0"/>
        <v>0</v>
      </c>
      <c r="I24" s="50"/>
      <c r="J24" s="51"/>
      <c r="K24" s="52"/>
      <c r="L24" s="53"/>
      <c r="M24" s="50"/>
      <c r="N24" s="55">
        <f t="shared" si="1"/>
        <v>0</v>
      </c>
      <c r="O24" s="56"/>
      <c r="P24" s="57"/>
    </row>
    <row r="25" spans="1:16" s="4" customFormat="1" ht="18.75" customHeight="1">
      <c r="A25" s="58"/>
      <c r="B25" s="59"/>
      <c r="C25" s="59"/>
      <c r="D25" s="59"/>
      <c r="E25" s="59"/>
      <c r="F25" s="60"/>
      <c r="G25" s="48">
        <v>0.43</v>
      </c>
      <c r="H25" s="65">
        <f t="shared" si="0"/>
        <v>0</v>
      </c>
      <c r="I25" s="61"/>
      <c r="J25" s="62"/>
      <c r="K25" s="63"/>
      <c r="L25" s="64"/>
      <c r="M25" s="61"/>
      <c r="N25" s="55">
        <f t="shared" si="1"/>
        <v>0</v>
      </c>
      <c r="O25" s="56"/>
      <c r="P25" s="57"/>
    </row>
    <row r="26" spans="1:16" s="4" customFormat="1" ht="18.75" customHeight="1">
      <c r="A26" s="44"/>
      <c r="B26" s="46"/>
      <c r="C26" s="46"/>
      <c r="D26" s="46"/>
      <c r="E26" s="46"/>
      <c r="F26" s="47"/>
      <c r="G26" s="48">
        <v>0.43</v>
      </c>
      <c r="H26" s="48">
        <f t="shared" si="0"/>
        <v>0</v>
      </c>
      <c r="I26" s="50"/>
      <c r="J26" s="51"/>
      <c r="K26" s="51"/>
      <c r="L26" s="53"/>
      <c r="M26" s="50"/>
      <c r="N26" s="55">
        <f t="shared" si="1"/>
        <v>0</v>
      </c>
      <c r="O26" s="56"/>
      <c r="P26" s="57"/>
    </row>
    <row r="27" spans="1:16" s="4" customFormat="1" ht="18.75" customHeight="1">
      <c r="A27" s="58"/>
      <c r="B27" s="59"/>
      <c r="C27" s="59"/>
      <c r="D27" s="59"/>
      <c r="E27" s="59"/>
      <c r="F27" s="60"/>
      <c r="G27" s="48">
        <v>0.43</v>
      </c>
      <c r="H27" s="65">
        <f t="shared" si="0"/>
        <v>0</v>
      </c>
      <c r="I27" s="61"/>
      <c r="J27" s="62"/>
      <c r="K27" s="62"/>
      <c r="L27" s="64"/>
      <c r="M27" s="61"/>
      <c r="N27" s="55">
        <f t="shared" si="1"/>
        <v>0</v>
      </c>
      <c r="O27" s="56"/>
      <c r="P27" s="57"/>
    </row>
    <row r="28" spans="1:16" s="4" customFormat="1" ht="18.75" customHeight="1">
      <c r="A28" s="66"/>
      <c r="B28" s="67"/>
      <c r="C28" s="67"/>
      <c r="D28" s="67"/>
      <c r="E28" s="67"/>
      <c r="F28" s="68"/>
      <c r="G28" s="48">
        <v>0.43</v>
      </c>
      <c r="H28" s="69">
        <f t="shared" si="0"/>
        <v>0</v>
      </c>
      <c r="I28" s="70"/>
      <c r="J28" s="71"/>
      <c r="K28" s="71"/>
      <c r="L28" s="72"/>
      <c r="M28" s="70"/>
      <c r="N28" s="55">
        <f t="shared" si="1"/>
        <v>0</v>
      </c>
      <c r="O28" s="56"/>
      <c r="P28" s="57"/>
    </row>
    <row r="29" spans="1:16" ht="24" customHeight="1">
      <c r="A29" s="73"/>
      <c r="B29" s="74"/>
      <c r="C29" s="75"/>
      <c r="D29" s="75"/>
      <c r="E29" s="75" t="s">
        <v>34</v>
      </c>
      <c r="F29" s="76">
        <f>SUM(F12:F28)</f>
        <v>0</v>
      </c>
      <c r="G29" s="77"/>
      <c r="H29" s="78">
        <f>SUM(H12:H28)</f>
        <v>0</v>
      </c>
      <c r="I29" s="79">
        <f>SUM(I12:I28)</f>
        <v>0</v>
      </c>
      <c r="J29" s="80"/>
      <c r="K29" s="80"/>
      <c r="L29" s="81">
        <f>SUM(L12:L28)</f>
        <v>0</v>
      </c>
      <c r="M29" s="82">
        <f>0.01*M12*L29</f>
        <v>0</v>
      </c>
      <c r="N29" s="83">
        <f>SUM(N12:N28)</f>
        <v>0</v>
      </c>
      <c r="O29" s="84"/>
      <c r="P29" s="85"/>
    </row>
    <row r="30" spans="6:16" ht="32.25" customHeight="1">
      <c r="F30" s="86"/>
      <c r="G30" s="86"/>
      <c r="H30" s="87"/>
      <c r="I30" s="86"/>
      <c r="J30" s="86"/>
      <c r="K30" s="86"/>
      <c r="L30" s="86"/>
      <c r="M30" s="87"/>
      <c r="N30" s="88"/>
      <c r="O30" s="88"/>
      <c r="P30" s="89"/>
    </row>
    <row r="31" spans="2:16" ht="18.75" customHeight="1" outlineLevel="1"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3"/>
      <c r="O31" s="94"/>
      <c r="P31" s="95" t="s">
        <v>35</v>
      </c>
    </row>
    <row r="32" spans="2:16" ht="20.25" customHeight="1" outlineLevel="1">
      <c r="B32" s="96" t="s">
        <v>36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  <c r="O32" s="98"/>
      <c r="P32" s="99"/>
    </row>
    <row r="33" spans="2:16" ht="20.25" customHeight="1" outlineLevel="1">
      <c r="B33" s="100"/>
      <c r="C33" s="101" t="s">
        <v>37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97"/>
      <c r="O33" s="103"/>
      <c r="P33" s="99"/>
    </row>
    <row r="34" spans="2:16" ht="20.25" customHeight="1" outlineLevel="1">
      <c r="B34" s="100"/>
      <c r="C34" s="101" t="s">
        <v>38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N34" s="97"/>
      <c r="O34" s="103"/>
      <c r="P34" s="99"/>
    </row>
    <row r="35" spans="2:16" ht="20.25" customHeight="1" outlineLevel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97"/>
      <c r="O35" s="103"/>
      <c r="P35" s="99"/>
    </row>
    <row r="36" spans="2:16" ht="21.75" customHeight="1">
      <c r="B36" s="104" t="s">
        <v>39</v>
      </c>
      <c r="C36" s="104"/>
      <c r="D36" s="104"/>
      <c r="E36" s="104"/>
      <c r="F36" s="104"/>
      <c r="G36" s="104"/>
      <c r="H36" s="104"/>
      <c r="I36" s="105"/>
      <c r="J36" s="106" t="s">
        <v>40</v>
      </c>
      <c r="K36" s="105"/>
      <c r="L36" s="105"/>
      <c r="M36" s="107"/>
      <c r="N36" s="108">
        <f>N32+N29</f>
        <v>0</v>
      </c>
      <c r="O36" s="109"/>
      <c r="P36" s="110"/>
    </row>
    <row r="37" spans="2:16" ht="33.75" customHeight="1">
      <c r="B37" s="4" t="s">
        <v>41</v>
      </c>
      <c r="D37" s="111"/>
      <c r="E37" s="112"/>
      <c r="F37" s="113"/>
      <c r="G37" s="113"/>
      <c r="H37" s="113"/>
      <c r="I37" s="113"/>
      <c r="J37" s="86"/>
      <c r="K37" s="86"/>
      <c r="L37" s="86"/>
      <c r="M37" s="114" t="s">
        <v>23</v>
      </c>
      <c r="N37" s="108"/>
      <c r="O37" s="115"/>
      <c r="P37" s="110"/>
    </row>
    <row r="38" ht="15">
      <c r="F38" s="4" t="s">
        <v>42</v>
      </c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</sheetData>
  <sheetProtection selectLockedCells="1" selectUnlockedCells="1"/>
  <mergeCells count="34">
    <mergeCell ref="G3:I4"/>
    <mergeCell ref="N3:P4"/>
    <mergeCell ref="B6:E6"/>
    <mergeCell ref="G6:I6"/>
    <mergeCell ref="K6:M6"/>
    <mergeCell ref="O6:P6"/>
    <mergeCell ref="B7:E8"/>
    <mergeCell ref="G7:I8"/>
    <mergeCell ref="K7:M8"/>
    <mergeCell ref="D10:E10"/>
    <mergeCell ref="F10:H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32:M32"/>
    <mergeCell ref="N32:N35"/>
    <mergeCell ref="B36:H36"/>
    <mergeCell ref="N36:N37"/>
    <mergeCell ref="P36:P37"/>
  </mergeCells>
  <printOptions horizontalCentered="1"/>
  <pageMargins left="0.11805555555555555" right="0.11805555555555555" top="0.4722222222222222" bottom="0.19652777777777777" header="0.5118055555555555" footer="0.19652777777777777"/>
  <pageSetup fitToHeight="1" fitToWidth="1" horizontalDpi="300" verticalDpi="300" orientation="landscape" paperSize="9"/>
  <headerFooter alignWithMargins="0">
    <oddFooter>&amp;R21.10.2011/JLa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Sippola</dc:creator>
  <cp:keywords/>
  <dc:description/>
  <cp:lastModifiedBy/>
  <dcterms:created xsi:type="dcterms:W3CDTF">2021-03-07T20:54:33Z</dcterms:created>
  <dcterms:modified xsi:type="dcterms:W3CDTF">2021-03-07T21:03:10Z</dcterms:modified>
  <cp:category/>
  <cp:version/>
  <cp:contentType/>
  <cp:contentStatus/>
  <cp:revision>1</cp:revision>
</cp:coreProperties>
</file>